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rganigrama\50050202000000 Comercialización y Administración Otros Productos\Financiamiento\FINANCIAMIENTO POTENCIADO\SITIO WEB\INFO SITIOWEB\- Modif SitioWeb 2705\- 513 B\"/>
    </mc:Choice>
  </mc:AlternateContent>
  <bookViews>
    <workbookView xWindow="0" yWindow="0" windowWidth="28800" windowHeight="10860" activeTab="2"/>
  </bookViews>
  <sheets>
    <sheet name="Adm. Pública" sheetId="1" r:id="rId1"/>
    <sheet name="Anexo" sheetId="4" r:id="rId2"/>
    <sheet name="Cuadro Cuotas" sheetId="3" r:id="rId3"/>
  </sheets>
  <definedNames>
    <definedName name="_xlnm.Print_Area" localSheetId="0">'Adm. Pública'!$A$44:$H$64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G6" i="4" l="1"/>
  <c r="F6" i="4"/>
  <c r="F7" i="4" s="1"/>
  <c r="F8" i="4" s="1"/>
  <c r="F9" i="4" s="1"/>
  <c r="F10" i="4" s="1"/>
  <c r="E6" i="4"/>
  <c r="E7" i="4" s="1"/>
  <c r="E8" i="4" s="1"/>
  <c r="E9" i="4" s="1"/>
  <c r="E10" i="4" s="1"/>
  <c r="G7" i="4"/>
  <c r="G8" i="4" s="1"/>
  <c r="G9" i="4" s="1"/>
  <c r="G10" i="4" s="1"/>
  <c r="D6" i="4"/>
  <c r="D7" i="4" s="1"/>
  <c r="D8" i="4" s="1"/>
  <c r="D9" i="4" s="1"/>
  <c r="D10" i="4" s="1"/>
  <c r="F35" i="3"/>
  <c r="E25" i="3"/>
  <c r="F49" i="1"/>
  <c r="F50" i="1" s="1"/>
  <c r="F51" i="1" s="1"/>
  <c r="F52" i="1" s="1"/>
  <c r="F53" i="1" s="1"/>
  <c r="E49" i="1"/>
  <c r="E50" i="1" s="1"/>
  <c r="E51" i="1" s="1"/>
  <c r="E52" i="1" s="1"/>
  <c r="E53" i="1" s="1"/>
  <c r="D49" i="1"/>
  <c r="D50" i="1" s="1"/>
  <c r="D51" i="1" s="1"/>
  <c r="D52" i="1" s="1"/>
  <c r="D53" i="1" s="1"/>
  <c r="C49" i="1"/>
  <c r="C50" i="1" s="1"/>
  <c r="C51" i="1" s="1"/>
  <c r="C52" i="1" s="1"/>
  <c r="C53" i="1" s="1"/>
  <c r="F35" i="1"/>
  <c r="E25" i="1"/>
  <c r="E12" i="1"/>
</calcChain>
</file>

<file path=xl/sharedStrings.xml><?xml version="1.0" encoding="utf-8"?>
<sst xmlns="http://schemas.openxmlformats.org/spreadsheetml/2006/main" count="124" uniqueCount="47">
  <si>
    <t>PRÉSTAMOS PERSONALES - NACIÓN EMPLEADOS PÚBLICOS</t>
  </si>
  <si>
    <t>Para Empleados de la Administración Pública Nacional con descuento Decreto  14 y Convenios Provinciales.</t>
  </si>
  <si>
    <t>Primera Cuota calculada para un préstamo de $ 500.000.-</t>
  </si>
  <si>
    <t>- Administracion Publica Nacional: Para Organismos que tengan un convenio de Pago de Haberes y que sus empleados perciban su sueldo a traves de una cuenta de Haberes</t>
  </si>
  <si>
    <t>- Administracion Publica Provincial con Convenios: Para Usuarios con cuenta de Haberes</t>
  </si>
  <si>
    <t>Para Usuarios que adhieran al Paquete de Servicios "Cuenta Nación" Bonificado:</t>
  </si>
  <si>
    <t>Meses</t>
  </si>
  <si>
    <t>TNA (1)</t>
  </si>
  <si>
    <t>Capital + Interés</t>
  </si>
  <si>
    <t>I.V.A</t>
  </si>
  <si>
    <t>Costo total mensual</t>
  </si>
  <si>
    <t>Cuenta Nación (2)</t>
  </si>
  <si>
    <t>CFT TNA (3)</t>
  </si>
  <si>
    <t>CFT TEA (4)</t>
  </si>
  <si>
    <t>Bonificado</t>
  </si>
  <si>
    <r>
      <rPr>
        <sz val="11"/>
        <color rgb="FF00B0F0"/>
        <rFont val="Arial"/>
        <family val="2"/>
      </rPr>
      <t>(1)</t>
    </r>
    <r>
      <rPr>
        <sz val="9"/>
        <color rgb="FF666666"/>
        <rFont val="Arial"/>
        <family val="2"/>
      </rPr>
      <t xml:space="preserve"> Tasa de Interes Fija</t>
    </r>
  </si>
  <si>
    <r>
      <t>(2)</t>
    </r>
    <r>
      <rPr>
        <sz val="9"/>
        <color rgb="FF666666"/>
        <rFont val="Arial"/>
        <family val="2"/>
      </rPr>
      <t xml:space="preserve"> Comisión por paquete de servicio "Cuenta Nacion" bonificado.</t>
    </r>
  </si>
  <si>
    <r>
      <t>(3)</t>
    </r>
    <r>
      <rPr>
        <sz val="9"/>
        <color rgb="FF666666"/>
        <rFont val="Arial"/>
        <family val="2"/>
      </rPr>
      <t xml:space="preserve"> Costo Financiero Total expresado en Tasa Nominal Anual.</t>
    </r>
  </si>
  <si>
    <r>
      <t>(4)</t>
    </r>
    <r>
      <rPr>
        <sz val="9"/>
        <color rgb="FF666666"/>
        <rFont val="Arial"/>
        <family val="2"/>
      </rPr>
      <t xml:space="preserve"> Costo Financiero Total expresado en Tasa Efectiva Anual.</t>
    </r>
  </si>
  <si>
    <t>Para el cálculo del CFT se incluye: capital, interés e IVA sobre intereses.</t>
  </si>
  <si>
    <t>- Para Usuarios sin cuenta de Haberes: Administracion Publica Nacional con descuento Decreto  14 y Convenios Provinciales.</t>
  </si>
  <si>
    <t>Para Usuarios que adhieran al Paquete de Servicios "Cuenta Nación Simple"</t>
  </si>
  <si>
    <t>Valor Aprox. Primera Cuota</t>
  </si>
  <si>
    <t>Para el cálculo del CFT se incluye: capital, interés, mantenimiento del Paquete de Servicios - Cuenta Nación Simple (Servicios Financieros Adicionales a la Cuenta Sueldo)  e IVA sobre intereses.</t>
  </si>
  <si>
    <t>Para usuarios que NO adhieran al Paquete de Servicios.</t>
  </si>
  <si>
    <t>CFT TNA (2)</t>
  </si>
  <si>
    <t>CFT TEA (3)</t>
  </si>
  <si>
    <r>
      <t>(2)</t>
    </r>
    <r>
      <rPr>
        <sz val="9"/>
        <color rgb="FF666666"/>
        <rFont val="Arial"/>
        <family val="2"/>
      </rPr>
      <t xml:space="preserve"> Costo Financiero Total expresado en Tasa Nominal Anual.</t>
    </r>
  </si>
  <si>
    <r>
      <t>(3)</t>
    </r>
    <r>
      <rPr>
        <sz val="9"/>
        <color rgb="FF666666"/>
        <rFont val="Arial"/>
        <family val="2"/>
      </rPr>
      <t xml:space="preserve"> Costo Financiero Total expresado en Tasa Efectiva Anual.</t>
    </r>
  </si>
  <si>
    <t>Para el cálculo del CFT se incluye: capital, interés e I.V.A sobre Intereses.</t>
  </si>
  <si>
    <t xml:space="preserve">El presente desarrollo no constituye oferta del Banco de la Nación Argentina, sólo tiene carácter informativo y orientativo para el interesado.
</t>
  </si>
  <si>
    <t>Préstamos sujetos a las condiciones de aprobación establecidas por el Banco de la Nación Argentina.</t>
  </si>
  <si>
    <t>Resumen de Costos Financieros Totales según Plazos y Montos</t>
  </si>
  <si>
    <t>Plazo</t>
  </si>
  <si>
    <t>T.N.A.</t>
  </si>
  <si>
    <t>Costo Financiero Total Expresado en Tasa Efectiva Anual</t>
  </si>
  <si>
    <t>12 meses</t>
  </si>
  <si>
    <t>24 meses</t>
  </si>
  <si>
    <t>36 meses</t>
  </si>
  <si>
    <t>48 meses</t>
  </si>
  <si>
    <t>60 meses</t>
  </si>
  <si>
    <t>72 meses</t>
  </si>
  <si>
    <t>CFT: Calculado para cuentas que perciben sus haberes en BNA a traves de descuento Decreto  14 o Convenios Provinciales y adhieren a "Cuenta Nacion" bonificado.</t>
  </si>
  <si>
    <r>
      <t>(2)</t>
    </r>
    <r>
      <rPr>
        <sz val="9"/>
        <color rgb="FF666666"/>
        <rFont val="Arial"/>
        <family val="2"/>
      </rPr>
      <t xml:space="preserve"> Comisión por paquete de servicio "Cuenta Nacion Simple" (Vigente) = $ 747,12 + IVA</t>
    </r>
  </si>
  <si>
    <r>
      <t>(2)</t>
    </r>
    <r>
      <rPr>
        <sz val="9"/>
        <color rgb="FF666666"/>
        <rFont val="Arial"/>
        <family val="2"/>
      </rPr>
      <t xml:space="preserve"> Comisión por paquete de servicio "Cuenta Nacion Simple" (Vigente) = $ 971,26 + IVA</t>
    </r>
  </si>
  <si>
    <t>Para Empleados de la Administración Pública Nacional con descuento Decreto  14 y Convenios Provinciales, Municipales y Comunales</t>
  </si>
  <si>
    <t>- Para Usuarios sin cuenta de Haberes: Administracion Publica Nacional con descuento Decreto  14 y Convenios Provinciales,  Municipales y Comunales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</si>
</sst>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.00;[Red]&quot;$&quot;\ \-#,##0.00"/>
    <numFmt numFmtId="165" formatCode="&quot;$&quot;\ #,##0;[Red]&quot;$&quot;\ \-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666666"/>
      <name val="Calibri"/>
      <family val="2"/>
      <scheme val="minor"/>
    </font>
    <font>
      <b/>
      <sz val="12"/>
      <color rgb="FF666666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333333"/>
      <name val="Arial"/>
      <family val="2"/>
    </font>
    <font>
      <sz val="9"/>
      <color theme="1"/>
      <name val="Arial"/>
      <family val="2"/>
    </font>
    <font>
      <sz val="45"/>
      <color theme="1"/>
      <name val="Arial"/>
      <family val="2"/>
    </font>
    <font>
      <sz val="9"/>
      <color rgb="FF666666"/>
      <name val="Arial"/>
      <family val="2"/>
    </font>
    <font>
      <sz val="11"/>
      <color rgb="FF00B0F0"/>
      <name val="Arial"/>
      <family val="2"/>
    </font>
    <font>
      <sz val="11"/>
      <color rgb="FF00ADDB"/>
      <name val="Arial"/>
      <family val="2"/>
    </font>
    <font>
      <sz val="12"/>
      <color rgb="FF00ADDB"/>
      <name val="Arial"/>
      <family val="2"/>
    </font>
    <font>
      <b/>
      <sz val="9"/>
      <color rgb="FF66666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theme="2" tint="-9.9948118533890809E-2"/>
      </left>
      <right style="medium">
        <color theme="0" tint="-0.34998626667073579"/>
      </right>
      <top style="medium">
        <color theme="2" tint="-9.9948118533890809E-2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2" tint="-9.9948118533890809E-2"/>
      </top>
      <bottom/>
      <diagonal/>
    </border>
    <border>
      <left style="medium">
        <color theme="0" tint="-0.34998626667073579"/>
      </left>
      <right/>
      <top style="medium">
        <color theme="2" tint="-9.9948118533890809E-2"/>
      </top>
      <bottom/>
      <diagonal/>
    </border>
    <border>
      <left/>
      <right/>
      <top style="medium">
        <color theme="2" tint="-9.9948118533890809E-2"/>
      </top>
      <bottom/>
      <diagonal/>
    </border>
    <border>
      <left/>
      <right style="medium">
        <color theme="2" tint="-9.9948118533890809E-2"/>
      </right>
      <top style="medium">
        <color theme="2" tint="-9.9948118533890809E-2"/>
      </top>
      <bottom/>
      <diagonal/>
    </border>
    <border>
      <left style="medium">
        <color theme="2" tint="-9.9948118533890809E-2"/>
      </left>
      <right style="medium">
        <color theme="0" tint="-0.34998626667073579"/>
      </right>
      <top/>
      <bottom style="medium">
        <color theme="2" tint="-9.9948118533890809E-2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2" tint="-9.9948118533890809E-2"/>
      </bottom>
      <diagonal/>
    </border>
    <border>
      <left/>
      <right style="medium">
        <color theme="2" tint="-9.9948118533890809E-2"/>
      </right>
      <top/>
      <bottom style="medium">
        <color theme="2" tint="-9.9948118533890809E-2"/>
      </bottom>
      <diagonal/>
    </border>
    <border>
      <left style="medium">
        <color indexed="64"/>
      </left>
      <right/>
      <top/>
      <bottom/>
      <diagonal/>
    </border>
    <border>
      <left style="thick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indexed="64"/>
      </left>
      <right/>
      <top/>
      <bottom style="medium">
        <color theme="1" tint="0.499984740745262"/>
      </bottom>
      <diagonal/>
    </border>
    <border>
      <left style="thick">
        <color theme="0" tint="-0.34998626667073579"/>
      </left>
      <right style="medium">
        <color theme="0" tint="-0.34998626667073579"/>
      </right>
      <top/>
      <bottom style="medium">
        <color theme="1" tint="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 style="medium">
        <color indexed="64"/>
      </top>
      <bottom/>
      <diagonal/>
    </border>
    <border>
      <left style="medium">
        <color theme="0" tint="-0.34998626667073579"/>
      </left>
      <right/>
      <top style="medium">
        <color indexed="64"/>
      </top>
      <bottom/>
      <diagonal/>
    </border>
    <border>
      <left style="medium">
        <color theme="0" tint="-0.34998626667073579"/>
      </left>
      <right style="medium">
        <color indexed="64"/>
      </right>
      <top/>
      <bottom/>
      <diagonal/>
    </border>
    <border>
      <left style="thick">
        <color theme="0" tint="-0.34998626667073579"/>
      </left>
      <right style="medium">
        <color theme="0" tint="-0.34998626667073579"/>
      </right>
      <top/>
      <bottom style="medium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indexed="64"/>
      </bottom>
      <diagonal/>
    </border>
    <border>
      <left style="medium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0" tint="-0.34998626667073579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4" fillId="0" borderId="0" xfId="0" quotePrefix="1" applyFont="1" applyFill="1" applyAlignment="1">
      <alignment horizontal="left" vertical="center" indent="1"/>
    </xf>
    <xf numFmtId="0" fontId="0" fillId="0" borderId="0" xfId="0" applyFont="1" applyFill="1"/>
    <xf numFmtId="0" fontId="5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left" vertical="center" inden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10" fontId="8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0" fontId="9" fillId="0" borderId="5" xfId="0" applyNumberFormat="1" applyFont="1" applyFill="1" applyBorder="1" applyAlignment="1">
      <alignment vertical="center" wrapText="1"/>
    </xf>
    <xf numFmtId="10" fontId="9" fillId="0" borderId="6" xfId="0" applyNumberFormat="1" applyFont="1" applyFill="1" applyBorder="1" applyAlignment="1">
      <alignment vertical="center" wrapText="1"/>
    </xf>
    <xf numFmtId="0" fontId="0" fillId="0" borderId="0" xfId="0" applyFont="1" applyFill="1" applyAlignment="1"/>
    <xf numFmtId="0" fontId="1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8" xfId="0" applyFont="1" applyBorder="1"/>
    <xf numFmtId="0" fontId="8" fillId="0" borderId="4" xfId="0" applyFont="1" applyBorder="1" applyAlignment="1">
      <alignment horizontal="center" vertical="center" wrapText="1"/>
    </xf>
    <xf numFmtId="10" fontId="8" fillId="0" borderId="5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0" fontId="9" fillId="0" borderId="5" xfId="0" applyNumberFormat="1" applyFont="1" applyBorder="1" applyAlignment="1">
      <alignment vertical="center" wrapText="1"/>
    </xf>
    <xf numFmtId="10" fontId="9" fillId="0" borderId="6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5" fontId="6" fillId="2" borderId="15" xfId="0" applyNumberFormat="1" applyFont="1" applyFill="1" applyBorder="1" applyAlignment="1">
      <alignment horizontal="center" vertical="center" wrapText="1"/>
    </xf>
    <xf numFmtId="165" fontId="6" fillId="2" borderId="16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10" fontId="8" fillId="2" borderId="18" xfId="0" applyNumberFormat="1" applyFont="1" applyFill="1" applyBorder="1" applyAlignment="1">
      <alignment horizontal="center" vertical="center" wrapText="1"/>
    </xf>
    <xf numFmtId="10" fontId="9" fillId="2" borderId="19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0" fontId="8" fillId="2" borderId="21" xfId="0" applyNumberFormat="1" applyFont="1" applyFill="1" applyBorder="1" applyAlignment="1">
      <alignment horizontal="center" vertical="center" wrapText="1"/>
    </xf>
    <xf numFmtId="10" fontId="9" fillId="2" borderId="2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10" fontId="9" fillId="2" borderId="25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0" fontId="8" fillId="2" borderId="26" xfId="0" applyNumberFormat="1" applyFont="1" applyFill="1" applyBorder="1" applyAlignment="1">
      <alignment horizontal="center" vertical="center" wrapText="1"/>
    </xf>
    <xf numFmtId="10" fontId="9" fillId="2" borderId="27" xfId="0" applyNumberFormat="1" applyFont="1" applyFill="1" applyBorder="1" applyAlignment="1">
      <alignment horizontal="center" vertical="center" wrapText="1"/>
    </xf>
    <xf numFmtId="10" fontId="9" fillId="2" borderId="28" xfId="0" applyNumberFormat="1" applyFont="1" applyFill="1" applyBorder="1" applyAlignment="1">
      <alignment horizontal="center" vertical="center" wrapText="1"/>
    </xf>
    <xf numFmtId="165" fontId="6" fillId="2" borderId="27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opLeftCell="A41" zoomScale="93" zoomScaleNormal="100" zoomScaleSheetLayoutView="55" workbookViewId="0">
      <selection activeCell="G48" sqref="G48"/>
    </sheetView>
  </sheetViews>
  <sheetFormatPr baseColWidth="10" defaultRowHeight="15" x14ac:dyDescent="0.25"/>
  <cols>
    <col min="1" max="1" width="15.28515625" customWidth="1"/>
    <col min="2" max="2" width="15.85546875" customWidth="1"/>
    <col min="3" max="6" width="37.140625" bestFit="1" customWidth="1"/>
    <col min="7" max="7" width="32.28515625" bestFit="1" customWidth="1"/>
    <col min="8" max="8" width="37.140625" bestFit="1" customWidth="1"/>
    <col min="9" max="9" width="14.140625" customWidth="1"/>
    <col min="10" max="11" width="32.28515625" bestFit="1" customWidth="1"/>
  </cols>
  <sheetData>
    <row r="1" spans="1:10" ht="21.75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</row>
    <row r="3" spans="1:10" ht="18.75" x14ac:dyDescent="0.25">
      <c r="A3" s="2" t="s">
        <v>1</v>
      </c>
      <c r="B3" s="1"/>
      <c r="C3" s="1"/>
      <c r="D3" s="1"/>
      <c r="E3" s="1"/>
      <c r="F3" s="1"/>
      <c r="G3" s="1"/>
      <c r="H3" s="1"/>
      <c r="I3" s="1"/>
    </row>
    <row r="4" spans="1:10" ht="15.75" x14ac:dyDescent="0.25">
      <c r="A4" s="3" t="s">
        <v>2</v>
      </c>
      <c r="B4" s="1"/>
      <c r="C4" s="1"/>
      <c r="D4" s="1"/>
      <c r="E4" s="1"/>
      <c r="F4" s="1"/>
      <c r="G4" s="1"/>
      <c r="H4" s="1"/>
      <c r="I4" s="1"/>
    </row>
    <row r="5" spans="1:10" x14ac:dyDescent="0.25">
      <c r="B5" s="1"/>
      <c r="C5" s="1"/>
      <c r="D5" s="1"/>
      <c r="E5" s="1"/>
      <c r="F5" s="1"/>
      <c r="G5" s="1"/>
      <c r="H5" s="1"/>
      <c r="I5" s="1"/>
    </row>
    <row r="6" spans="1:10" x14ac:dyDescent="0.25">
      <c r="A6" s="4" t="s">
        <v>3</v>
      </c>
      <c r="B6" s="5"/>
      <c r="C6" s="5"/>
      <c r="D6" s="5"/>
      <c r="E6" s="5"/>
      <c r="F6" s="5"/>
      <c r="G6" s="5"/>
      <c r="H6" s="5"/>
      <c r="I6" s="5"/>
    </row>
    <row r="7" spans="1:10" x14ac:dyDescent="0.25">
      <c r="A7" s="4" t="s">
        <v>4</v>
      </c>
      <c r="B7" s="5"/>
      <c r="C7" s="5"/>
      <c r="D7" s="5"/>
      <c r="E7" s="5"/>
      <c r="F7" s="5"/>
      <c r="G7" s="5"/>
      <c r="H7" s="5"/>
      <c r="I7" s="5"/>
    </row>
    <row r="8" spans="1:10" x14ac:dyDescent="0.25">
      <c r="A8" s="4"/>
      <c r="B8" s="5"/>
      <c r="C8" s="5"/>
      <c r="D8" s="5"/>
      <c r="E8" s="5"/>
      <c r="F8" s="5"/>
      <c r="G8" s="5"/>
      <c r="H8" s="5"/>
      <c r="I8" s="5"/>
    </row>
    <row r="9" spans="1:10" x14ac:dyDescent="0.25">
      <c r="A9" s="6" t="s">
        <v>5</v>
      </c>
      <c r="B9" s="5"/>
      <c r="C9" s="5"/>
      <c r="D9" s="5"/>
      <c r="E9" s="5"/>
      <c r="F9" s="5"/>
      <c r="G9" s="5"/>
      <c r="H9" s="5"/>
      <c r="I9" s="5"/>
    </row>
    <row r="10" spans="1:10" ht="15.75" thickBot="1" x14ac:dyDescent="0.3">
      <c r="A10" s="7"/>
      <c r="B10" s="5"/>
      <c r="C10" s="5"/>
      <c r="D10" s="5"/>
      <c r="E10" s="5"/>
      <c r="F10" s="5"/>
      <c r="G10" s="5"/>
      <c r="H10" s="5"/>
      <c r="I10" s="5"/>
    </row>
    <row r="11" spans="1:10" s="13" customFormat="1" ht="37.5" customHeight="1" thickBot="1" x14ac:dyDescent="0.3">
      <c r="A11" s="8" t="s">
        <v>6</v>
      </c>
      <c r="B11" s="9" t="s">
        <v>7</v>
      </c>
      <c r="C11" s="10" t="s">
        <v>8</v>
      </c>
      <c r="D11" s="10" t="s">
        <v>9</v>
      </c>
      <c r="E11" s="10" t="s">
        <v>10</v>
      </c>
      <c r="F11" s="10" t="s">
        <v>11</v>
      </c>
      <c r="G11" s="11" t="s">
        <v>12</v>
      </c>
      <c r="H11" s="12" t="s">
        <v>13</v>
      </c>
    </row>
    <row r="12" spans="1:10" ht="56.25" thickBot="1" x14ac:dyDescent="0.3">
      <c r="A12" s="14">
        <v>72</v>
      </c>
      <c r="B12" s="15">
        <v>0.46</v>
      </c>
      <c r="C12" s="16">
        <v>20537</v>
      </c>
      <c r="D12" s="16">
        <v>4025.44</v>
      </c>
      <c r="E12" s="16">
        <f>C12+D12</f>
        <v>24562.44</v>
      </c>
      <c r="F12" s="17" t="s">
        <v>14</v>
      </c>
      <c r="G12" s="18">
        <v>0.55659999999999998</v>
      </c>
      <c r="H12" s="19">
        <v>0.72309999999999997</v>
      </c>
      <c r="J12" s="1"/>
    </row>
    <row r="13" spans="1:10" ht="15" customHeight="1" x14ac:dyDescent="0.25">
      <c r="A13" s="57" t="s">
        <v>15</v>
      </c>
      <c r="B13" s="57"/>
      <c r="C13" s="57"/>
      <c r="D13" s="57"/>
      <c r="E13" s="57"/>
      <c r="F13" s="57"/>
      <c r="G13" s="57"/>
      <c r="H13" s="57"/>
      <c r="I13" s="20"/>
    </row>
    <row r="14" spans="1:10" ht="15" customHeight="1" x14ac:dyDescent="0.25">
      <c r="A14" s="58" t="s">
        <v>16</v>
      </c>
      <c r="B14" s="58"/>
      <c r="C14" s="58"/>
      <c r="D14" s="58"/>
      <c r="E14" s="58"/>
      <c r="F14" s="58"/>
      <c r="G14" s="58"/>
      <c r="H14" s="58"/>
      <c r="I14" s="20"/>
    </row>
    <row r="15" spans="1:10" ht="15" customHeight="1" x14ac:dyDescent="0.25">
      <c r="A15" s="59" t="s">
        <v>17</v>
      </c>
      <c r="B15" s="59"/>
      <c r="C15" s="59"/>
      <c r="D15" s="59"/>
      <c r="E15" s="59"/>
      <c r="F15" s="59"/>
      <c r="G15" s="59"/>
      <c r="H15" s="59"/>
      <c r="I15" s="20"/>
    </row>
    <row r="16" spans="1:10" ht="15" customHeight="1" x14ac:dyDescent="0.25">
      <c r="A16" s="59" t="s">
        <v>18</v>
      </c>
      <c r="B16" s="59"/>
      <c r="C16" s="59"/>
      <c r="D16" s="59"/>
      <c r="E16" s="59"/>
      <c r="F16" s="59"/>
      <c r="G16" s="59"/>
      <c r="H16" s="59"/>
      <c r="I16" s="20"/>
    </row>
    <row r="17" spans="1:9" x14ac:dyDescent="0.25">
      <c r="A17" s="21" t="s">
        <v>19</v>
      </c>
      <c r="B17" s="22"/>
      <c r="C17" s="22"/>
      <c r="D17" s="22"/>
      <c r="E17" s="22"/>
      <c r="F17" s="22"/>
      <c r="G17" s="22"/>
      <c r="H17" s="22"/>
      <c r="I17" s="22"/>
    </row>
    <row r="18" spans="1:9" x14ac:dyDescent="0.25">
      <c r="A18" s="21"/>
      <c r="B18" s="22"/>
      <c r="C18" s="22"/>
      <c r="D18" s="22"/>
      <c r="E18" s="22"/>
      <c r="F18" s="22"/>
      <c r="G18" s="22"/>
      <c r="H18" s="22"/>
      <c r="I18" s="22"/>
    </row>
    <row r="19" spans="1:9" x14ac:dyDescent="0.25">
      <c r="A19" s="23"/>
      <c r="B19" s="23"/>
      <c r="C19" s="23"/>
      <c r="D19" s="23"/>
      <c r="E19" s="23"/>
      <c r="F19" s="23"/>
      <c r="G19" s="23"/>
      <c r="H19" s="23"/>
      <c r="I19" s="1"/>
    </row>
    <row r="20" spans="1:9" x14ac:dyDescent="0.25">
      <c r="A20" s="4" t="s">
        <v>20</v>
      </c>
      <c r="B20" s="5"/>
      <c r="C20" s="5"/>
      <c r="D20" s="5"/>
      <c r="E20" s="5"/>
      <c r="F20" s="5"/>
      <c r="G20" s="5"/>
      <c r="H20" s="5"/>
      <c r="I20" s="5"/>
    </row>
    <row r="21" spans="1:9" x14ac:dyDescent="0.25">
      <c r="A21" s="4"/>
      <c r="B21" s="5"/>
      <c r="C21" s="5"/>
      <c r="D21" s="5"/>
      <c r="E21" s="5"/>
      <c r="F21" s="5"/>
      <c r="G21" s="5"/>
      <c r="H21" s="5"/>
      <c r="I21" s="5"/>
    </row>
    <row r="22" spans="1:9" x14ac:dyDescent="0.25">
      <c r="A22" s="6" t="s">
        <v>21</v>
      </c>
      <c r="B22" s="5"/>
      <c r="C22" s="5"/>
      <c r="D22" s="5"/>
      <c r="E22" s="5"/>
      <c r="F22" s="5"/>
      <c r="G22" s="5"/>
      <c r="H22" s="5"/>
      <c r="I22" s="5"/>
    </row>
    <row r="23" spans="1:9" ht="15.75" thickBot="1" x14ac:dyDescent="0.3">
      <c r="A23" s="7"/>
      <c r="B23" s="5"/>
      <c r="C23" s="5"/>
      <c r="D23" s="5"/>
      <c r="E23" s="5"/>
      <c r="F23" s="5"/>
      <c r="G23" s="5"/>
      <c r="H23" s="5"/>
      <c r="I23" s="5"/>
    </row>
    <row r="24" spans="1:9" ht="36" customHeight="1" thickBot="1" x14ac:dyDescent="0.3">
      <c r="A24" s="8" t="s">
        <v>6</v>
      </c>
      <c r="B24" s="9" t="s">
        <v>7</v>
      </c>
      <c r="C24" s="10" t="s">
        <v>8</v>
      </c>
      <c r="D24" s="10" t="s">
        <v>9</v>
      </c>
      <c r="E24" s="24" t="s">
        <v>22</v>
      </c>
      <c r="F24" s="10" t="s">
        <v>11</v>
      </c>
      <c r="G24" s="11" t="s">
        <v>12</v>
      </c>
      <c r="H24" s="12" t="s">
        <v>13</v>
      </c>
    </row>
    <row r="25" spans="1:9" ht="56.25" thickBot="1" x14ac:dyDescent="0.3">
      <c r="A25" s="14">
        <v>72</v>
      </c>
      <c r="B25" s="15">
        <v>0.49</v>
      </c>
      <c r="C25" s="16">
        <v>21630.880000000001</v>
      </c>
      <c r="D25" s="16">
        <v>4287.97</v>
      </c>
      <c r="E25" s="16">
        <f>+D25+C25</f>
        <v>25918.850000000002</v>
      </c>
      <c r="F25" s="17">
        <v>904.02</v>
      </c>
      <c r="G25" s="18">
        <v>0.6169</v>
      </c>
      <c r="H25" s="19">
        <v>0.82489999999999997</v>
      </c>
    </row>
    <row r="26" spans="1:9" ht="15" customHeight="1" x14ac:dyDescent="0.25">
      <c r="A26" s="57" t="s">
        <v>15</v>
      </c>
      <c r="B26" s="57"/>
      <c r="C26" s="57"/>
      <c r="D26" s="57"/>
      <c r="E26" s="57"/>
      <c r="F26" s="57"/>
      <c r="G26" s="57"/>
      <c r="H26" s="57"/>
      <c r="I26" s="5"/>
    </row>
    <row r="27" spans="1:9" ht="15" customHeight="1" x14ac:dyDescent="0.25">
      <c r="A27" s="58" t="s">
        <v>43</v>
      </c>
      <c r="B27" s="58"/>
      <c r="C27" s="58"/>
      <c r="D27" s="58"/>
      <c r="E27" s="58"/>
      <c r="F27" s="58"/>
      <c r="G27" s="58"/>
      <c r="H27" s="58"/>
      <c r="I27" s="5"/>
    </row>
    <row r="28" spans="1:9" ht="15" customHeight="1" x14ac:dyDescent="0.25">
      <c r="A28" s="59" t="s">
        <v>17</v>
      </c>
      <c r="B28" s="59"/>
      <c r="C28" s="59"/>
      <c r="D28" s="59"/>
      <c r="E28" s="59"/>
      <c r="F28" s="59"/>
      <c r="G28" s="59"/>
      <c r="H28" s="59"/>
      <c r="I28" s="5"/>
    </row>
    <row r="29" spans="1:9" ht="15" customHeight="1" x14ac:dyDescent="0.25">
      <c r="A29" s="59" t="s">
        <v>18</v>
      </c>
      <c r="B29" s="59"/>
      <c r="C29" s="59"/>
      <c r="D29" s="59"/>
      <c r="E29" s="59"/>
      <c r="F29" s="59"/>
      <c r="G29" s="59"/>
      <c r="H29" s="59"/>
      <c r="I29" s="5"/>
    </row>
    <row r="30" spans="1:9" ht="15" customHeight="1" x14ac:dyDescent="0.25">
      <c r="A30" s="21" t="s">
        <v>23</v>
      </c>
      <c r="B30" s="22"/>
      <c r="C30" s="22"/>
      <c r="D30" s="22"/>
      <c r="E30" s="22"/>
      <c r="F30" s="22"/>
      <c r="G30" s="22"/>
      <c r="H30" s="22"/>
      <c r="I30" s="25"/>
    </row>
    <row r="31" spans="1:9" x14ac:dyDescent="0.25">
      <c r="A31" s="26"/>
      <c r="B31" s="26"/>
      <c r="C31" s="26"/>
      <c r="D31" s="26"/>
      <c r="E31" s="26"/>
      <c r="F31" s="26"/>
      <c r="G31" s="26"/>
      <c r="H31" s="26"/>
      <c r="I31" s="5"/>
    </row>
    <row r="32" spans="1:9" x14ac:dyDescent="0.25">
      <c r="A32" s="6" t="s">
        <v>24</v>
      </c>
      <c r="B32" s="27"/>
      <c r="C32" s="27"/>
      <c r="D32" s="27"/>
      <c r="E32" s="27"/>
      <c r="F32" s="27"/>
      <c r="G32" s="27"/>
      <c r="H32" s="27"/>
      <c r="I32" s="27"/>
    </row>
    <row r="33" spans="1:11" ht="15.75" thickBot="1" x14ac:dyDescent="0.3">
      <c r="A33" s="28"/>
      <c r="B33" s="28"/>
      <c r="C33" s="28"/>
      <c r="D33" s="28"/>
      <c r="E33" s="28"/>
      <c r="F33" s="28"/>
      <c r="G33" s="28"/>
      <c r="H33" s="28"/>
      <c r="I33" s="28"/>
    </row>
    <row r="34" spans="1:11" ht="28.5" customHeight="1" thickBot="1" x14ac:dyDescent="0.3">
      <c r="A34" s="28"/>
      <c r="B34" s="29" t="s">
        <v>6</v>
      </c>
      <c r="C34" s="9" t="s">
        <v>7</v>
      </c>
      <c r="D34" s="24" t="s">
        <v>8</v>
      </c>
      <c r="E34" s="24" t="s">
        <v>9</v>
      </c>
      <c r="F34" s="24" t="s">
        <v>22</v>
      </c>
      <c r="G34" s="24" t="s">
        <v>25</v>
      </c>
      <c r="H34" s="30" t="s">
        <v>26</v>
      </c>
    </row>
    <row r="35" spans="1:11" ht="56.25" thickBot="1" x14ac:dyDescent="0.3">
      <c r="A35" s="31"/>
      <c r="B35" s="32">
        <v>72</v>
      </c>
      <c r="C35" s="33">
        <v>0.54</v>
      </c>
      <c r="D35" s="34">
        <v>23489.55</v>
      </c>
      <c r="E35" s="34">
        <v>4725.5200000000004</v>
      </c>
      <c r="F35" s="34">
        <f>+E35+D35</f>
        <v>28215.07</v>
      </c>
      <c r="G35" s="35">
        <v>0.65349999999999997</v>
      </c>
      <c r="H35" s="36">
        <v>0.88939999999999997</v>
      </c>
    </row>
    <row r="36" spans="1:11" ht="15" customHeight="1" x14ac:dyDescent="0.25">
      <c r="A36" s="60" t="s">
        <v>15</v>
      </c>
      <c r="B36" s="57"/>
      <c r="C36" s="57"/>
      <c r="D36" s="57"/>
      <c r="E36" s="57"/>
      <c r="F36" s="57"/>
      <c r="G36" s="57"/>
      <c r="H36" s="57"/>
      <c r="I36" s="5"/>
    </row>
    <row r="37" spans="1:11" x14ac:dyDescent="0.25">
      <c r="A37" s="61" t="s">
        <v>27</v>
      </c>
      <c r="B37" s="61"/>
      <c r="C37" s="61"/>
      <c r="D37" s="61"/>
      <c r="E37" s="61"/>
      <c r="F37" s="61"/>
      <c r="G37" s="61"/>
      <c r="H37" s="61"/>
      <c r="I37" s="5"/>
    </row>
    <row r="38" spans="1:11" x14ac:dyDescent="0.25">
      <c r="A38" s="55" t="s">
        <v>28</v>
      </c>
      <c r="B38" s="55"/>
      <c r="C38" s="55"/>
      <c r="D38" s="55"/>
      <c r="E38" s="55"/>
      <c r="F38" s="55"/>
      <c r="G38" s="55"/>
      <c r="H38" s="55"/>
      <c r="I38" s="5"/>
    </row>
    <row r="39" spans="1:11" x14ac:dyDescent="0.25">
      <c r="A39" s="62" t="s">
        <v>29</v>
      </c>
      <c r="B39" s="62"/>
      <c r="C39" s="62"/>
      <c r="D39" s="62"/>
      <c r="E39" s="62"/>
      <c r="F39" s="62"/>
      <c r="G39" s="62"/>
      <c r="H39" s="62"/>
      <c r="I39" s="5"/>
    </row>
    <row r="40" spans="1:11" x14ac:dyDescent="0.25">
      <c r="A40" s="23"/>
      <c r="B40" s="23"/>
      <c r="C40" s="23"/>
      <c r="D40" s="23"/>
      <c r="E40" s="23"/>
      <c r="F40" s="23"/>
      <c r="G40" s="23"/>
      <c r="H40" s="23"/>
      <c r="I40" s="5"/>
    </row>
    <row r="41" spans="1:11" x14ac:dyDescent="0.25">
      <c r="A41" s="21" t="s">
        <v>30</v>
      </c>
      <c r="B41" s="23"/>
      <c r="C41" s="23"/>
      <c r="D41" s="23"/>
      <c r="E41" s="23"/>
      <c r="F41" s="23"/>
      <c r="G41" s="23"/>
      <c r="H41" s="23"/>
      <c r="I41" s="5"/>
    </row>
    <row r="42" spans="1:11" x14ac:dyDescent="0.25">
      <c r="A42" s="21" t="s">
        <v>31</v>
      </c>
      <c r="B42" s="23"/>
      <c r="C42" s="23"/>
      <c r="D42" s="23"/>
      <c r="E42" s="23"/>
      <c r="F42" s="23"/>
      <c r="G42" s="23"/>
      <c r="H42" s="23"/>
      <c r="I42" s="5"/>
    </row>
    <row r="43" spans="1:11" x14ac:dyDescent="0.25">
      <c r="A43" s="23"/>
      <c r="B43" s="23"/>
      <c r="C43" s="23"/>
      <c r="D43" s="23"/>
      <c r="E43" s="23"/>
      <c r="F43" s="23"/>
      <c r="G43" s="23"/>
      <c r="H43" s="23"/>
      <c r="I43" s="5"/>
    </row>
    <row r="44" spans="1:11" ht="16.5" customHeight="1" x14ac:dyDescent="0.25">
      <c r="A44" s="26"/>
      <c r="B44" s="26"/>
      <c r="C44" s="26"/>
      <c r="D44" s="26"/>
      <c r="E44" s="26"/>
      <c r="F44" s="26"/>
      <c r="G44" s="26"/>
      <c r="H44" s="26"/>
      <c r="I44" s="5"/>
    </row>
    <row r="45" spans="1:11" ht="15.75" thickBot="1" x14ac:dyDescent="0.3">
      <c r="A45" s="63" t="s">
        <v>32</v>
      </c>
      <c r="B45" s="63"/>
      <c r="C45" s="63"/>
      <c r="D45" s="63"/>
      <c r="E45" s="63"/>
      <c r="F45" s="63"/>
    </row>
    <row r="46" spans="1:11" ht="15" customHeight="1" x14ac:dyDescent="0.25">
      <c r="A46" s="64" t="s">
        <v>33</v>
      </c>
      <c r="B46" s="66" t="s">
        <v>34</v>
      </c>
      <c r="C46" s="68" t="s">
        <v>35</v>
      </c>
      <c r="D46" s="69"/>
      <c r="E46" s="69"/>
      <c r="F46" s="70"/>
      <c r="G46" s="37"/>
      <c r="H46" s="37"/>
      <c r="I46" s="37"/>
      <c r="J46" s="37"/>
      <c r="K46" s="37"/>
    </row>
    <row r="47" spans="1:11" ht="15.75" thickBot="1" x14ac:dyDescent="0.3">
      <c r="A47" s="65"/>
      <c r="B47" s="67"/>
      <c r="C47" s="38">
        <v>10000</v>
      </c>
      <c r="D47" s="38">
        <v>100000</v>
      </c>
      <c r="E47" s="38">
        <v>500000</v>
      </c>
      <c r="F47" s="39">
        <v>1000000</v>
      </c>
    </row>
    <row r="48" spans="1:11" ht="55.5" x14ac:dyDescent="0.25">
      <c r="A48" s="40" t="s">
        <v>36</v>
      </c>
      <c r="B48" s="41">
        <v>0.48</v>
      </c>
      <c r="C48" s="42">
        <v>0.76329999999999998</v>
      </c>
      <c r="D48" s="42">
        <v>0.76329999999999998</v>
      </c>
      <c r="E48" s="42">
        <v>0.76329999999999998</v>
      </c>
      <c r="F48" s="42">
        <v>0.76329999999999998</v>
      </c>
    </row>
    <row r="49" spans="1:9" ht="55.5" x14ac:dyDescent="0.25">
      <c r="A49" s="40" t="s">
        <v>37</v>
      </c>
      <c r="B49" s="41">
        <v>0.48</v>
      </c>
      <c r="C49" s="42">
        <f>+C48</f>
        <v>0.76329999999999998</v>
      </c>
      <c r="D49" s="42">
        <f>+D48</f>
        <v>0.76329999999999998</v>
      </c>
      <c r="E49" s="42">
        <f>+E48</f>
        <v>0.76329999999999998</v>
      </c>
      <c r="F49" s="42">
        <f>+F48</f>
        <v>0.76329999999999998</v>
      </c>
    </row>
    <row r="50" spans="1:9" ht="55.5" x14ac:dyDescent="0.25">
      <c r="A50" s="40" t="s">
        <v>38</v>
      </c>
      <c r="B50" s="41">
        <v>0.48</v>
      </c>
      <c r="C50" s="42">
        <f t="shared" ref="C50:F53" si="0">+C49</f>
        <v>0.76329999999999998</v>
      </c>
      <c r="D50" s="42">
        <f t="shared" si="0"/>
        <v>0.76329999999999998</v>
      </c>
      <c r="E50" s="42">
        <f t="shared" si="0"/>
        <v>0.76329999999999998</v>
      </c>
      <c r="F50" s="42">
        <f t="shared" si="0"/>
        <v>0.76329999999999998</v>
      </c>
    </row>
    <row r="51" spans="1:9" ht="55.5" x14ac:dyDescent="0.25">
      <c r="A51" s="40" t="s">
        <v>39</v>
      </c>
      <c r="B51" s="41">
        <v>0.48</v>
      </c>
      <c r="C51" s="42">
        <f t="shared" si="0"/>
        <v>0.76329999999999998</v>
      </c>
      <c r="D51" s="42">
        <f t="shared" si="0"/>
        <v>0.76329999999999998</v>
      </c>
      <c r="E51" s="42">
        <f t="shared" si="0"/>
        <v>0.76329999999999998</v>
      </c>
      <c r="F51" s="42">
        <f t="shared" si="0"/>
        <v>0.76329999999999998</v>
      </c>
    </row>
    <row r="52" spans="1:9" ht="55.5" x14ac:dyDescent="0.25">
      <c r="A52" s="40" t="s">
        <v>40</v>
      </c>
      <c r="B52" s="41">
        <v>0.48</v>
      </c>
      <c r="C52" s="42">
        <f t="shared" si="0"/>
        <v>0.76329999999999998</v>
      </c>
      <c r="D52" s="42">
        <f t="shared" si="0"/>
        <v>0.76329999999999998</v>
      </c>
      <c r="E52" s="42">
        <f t="shared" si="0"/>
        <v>0.76329999999999998</v>
      </c>
      <c r="F52" s="42">
        <f t="shared" si="0"/>
        <v>0.76329999999999998</v>
      </c>
    </row>
    <row r="53" spans="1:9" ht="56.25" thickBot="1" x14ac:dyDescent="0.3">
      <c r="A53" s="43" t="s">
        <v>41</v>
      </c>
      <c r="B53" s="44">
        <v>0.48</v>
      </c>
      <c r="C53" s="45">
        <f t="shared" si="0"/>
        <v>0.76329999999999998</v>
      </c>
      <c r="D53" s="45">
        <f t="shared" si="0"/>
        <v>0.76329999999999998</v>
      </c>
      <c r="E53" s="45">
        <f t="shared" si="0"/>
        <v>0.76329999999999998</v>
      </c>
      <c r="F53" s="45">
        <f t="shared" si="0"/>
        <v>0.76329999999999998</v>
      </c>
    </row>
    <row r="54" spans="1:9" ht="15" customHeight="1" x14ac:dyDescent="0.25">
      <c r="A54" s="46" t="s">
        <v>42</v>
      </c>
      <c r="B54" s="47"/>
      <c r="C54" s="47"/>
      <c r="D54" s="47"/>
      <c r="E54" s="47"/>
      <c r="F54" s="47"/>
      <c r="G54" s="47"/>
      <c r="H54" s="47"/>
      <c r="I54" s="47"/>
    </row>
    <row r="55" spans="1:9" x14ac:dyDescent="0.25">
      <c r="A55" s="26"/>
      <c r="B55" s="26"/>
      <c r="C55" s="26"/>
      <c r="D55" s="26"/>
      <c r="E55" s="26"/>
      <c r="F55" s="26"/>
      <c r="G55" s="26"/>
      <c r="H55" s="26"/>
    </row>
    <row r="56" spans="1:9" x14ac:dyDescent="0.25">
      <c r="A56" s="21" t="s">
        <v>30</v>
      </c>
      <c r="B56" s="26"/>
      <c r="C56" s="26"/>
      <c r="D56" s="26"/>
      <c r="E56" s="26"/>
      <c r="F56" s="26"/>
      <c r="G56" s="26"/>
      <c r="H56" s="26"/>
    </row>
    <row r="57" spans="1:9" x14ac:dyDescent="0.25">
      <c r="A57" s="21" t="s">
        <v>31</v>
      </c>
      <c r="B57" s="26"/>
      <c r="C57" s="26"/>
      <c r="D57" s="26"/>
      <c r="E57" s="26"/>
      <c r="F57" s="26"/>
      <c r="G57" s="26"/>
      <c r="H57" s="26"/>
    </row>
    <row r="58" spans="1:9" x14ac:dyDescent="0.25">
      <c r="A58" s="26"/>
      <c r="B58" s="26"/>
      <c r="C58" s="26"/>
      <c r="D58" s="26"/>
      <c r="E58" s="26"/>
      <c r="F58" s="26"/>
      <c r="G58" s="26"/>
      <c r="H58" s="26"/>
    </row>
    <row r="59" spans="1:9" x14ac:dyDescent="0.25">
      <c r="A59" s="26"/>
      <c r="B59" s="26"/>
      <c r="C59" s="26"/>
      <c r="D59" s="26"/>
      <c r="E59" s="26"/>
      <c r="F59" s="26"/>
      <c r="G59" s="26"/>
      <c r="H59" s="26"/>
    </row>
    <row r="60" spans="1:9" x14ac:dyDescent="0.25">
      <c r="A60" s="26"/>
      <c r="B60" s="26"/>
      <c r="C60" s="26"/>
      <c r="D60" s="26"/>
      <c r="E60" s="26"/>
      <c r="F60" s="26"/>
      <c r="G60" s="26"/>
      <c r="H60" s="26"/>
    </row>
    <row r="61" spans="1:9" x14ac:dyDescent="0.25">
      <c r="A61" s="26"/>
      <c r="B61" s="26"/>
      <c r="C61" s="26"/>
      <c r="D61" s="26"/>
      <c r="E61" s="26"/>
      <c r="F61" s="26"/>
      <c r="G61" s="26"/>
      <c r="H61" s="26"/>
    </row>
    <row r="62" spans="1:9" x14ac:dyDescent="0.25">
      <c r="A62" s="26"/>
      <c r="B62" s="26"/>
      <c r="C62" s="26"/>
      <c r="D62" s="26"/>
      <c r="E62" s="26"/>
      <c r="F62" s="26"/>
      <c r="G62" s="26"/>
      <c r="H62" s="26"/>
    </row>
  </sheetData>
  <mergeCells count="17">
    <mergeCell ref="A39:H39"/>
    <mergeCell ref="A45:F45"/>
    <mergeCell ref="A46:A47"/>
    <mergeCell ref="B46:B47"/>
    <mergeCell ref="C46:F46"/>
    <mergeCell ref="A38:H38"/>
    <mergeCell ref="A1:H1"/>
    <mergeCell ref="A13:H13"/>
    <mergeCell ref="A14:H14"/>
    <mergeCell ref="A15:H15"/>
    <mergeCell ref="A16:H16"/>
    <mergeCell ref="A26:H26"/>
    <mergeCell ref="A27:H27"/>
    <mergeCell ref="A28:H28"/>
    <mergeCell ref="A29:H29"/>
    <mergeCell ref="A36:H36"/>
    <mergeCell ref="A37:H37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view="pageBreakPreview" zoomScaleNormal="100" zoomScaleSheetLayoutView="100" workbookViewId="0">
      <selection activeCell="H5" sqref="H5"/>
    </sheetView>
  </sheetViews>
  <sheetFormatPr baseColWidth="10" defaultRowHeight="15" x14ac:dyDescent="0.25"/>
  <cols>
    <col min="1" max="1" width="2.85546875" customWidth="1"/>
    <col min="2" max="2" width="36.28515625" customWidth="1"/>
    <col min="3" max="3" width="7" bestFit="1" customWidth="1"/>
    <col min="4" max="7" width="32.28515625" bestFit="1" customWidth="1"/>
  </cols>
  <sheetData>
    <row r="1" spans="2:7" ht="8.25" customHeight="1" thickBot="1" x14ac:dyDescent="0.3"/>
    <row r="2" spans="2:7" ht="15.75" thickBot="1" x14ac:dyDescent="0.3">
      <c r="B2" s="71" t="s">
        <v>32</v>
      </c>
      <c r="C2" s="72"/>
      <c r="D2" s="72"/>
      <c r="E2" s="72"/>
      <c r="F2" s="72"/>
      <c r="G2" s="73"/>
    </row>
    <row r="3" spans="2:7" ht="15.75" thickBot="1" x14ac:dyDescent="0.3">
      <c r="B3" s="74" t="s">
        <v>33</v>
      </c>
      <c r="C3" s="76" t="s">
        <v>34</v>
      </c>
      <c r="D3" s="78" t="s">
        <v>35</v>
      </c>
      <c r="E3" s="79"/>
      <c r="F3" s="79"/>
      <c r="G3" s="80"/>
    </row>
    <row r="4" spans="2:7" ht="15.75" thickBot="1" x14ac:dyDescent="0.3">
      <c r="B4" s="75"/>
      <c r="C4" s="77"/>
      <c r="D4" s="53">
        <v>10000</v>
      </c>
      <c r="E4" s="53">
        <v>100000</v>
      </c>
      <c r="F4" s="53">
        <v>500000</v>
      </c>
      <c r="G4" s="54">
        <v>1000000</v>
      </c>
    </row>
    <row r="5" spans="2:7" ht="55.5" x14ac:dyDescent="0.25">
      <c r="B5" s="40" t="s">
        <v>36</v>
      </c>
      <c r="C5" s="41">
        <v>0.48</v>
      </c>
      <c r="D5" s="42">
        <v>0.76329999999999998</v>
      </c>
      <c r="E5" s="42">
        <v>0.76329999999999998</v>
      </c>
      <c r="F5" s="42">
        <v>0.76329999999999998</v>
      </c>
      <c r="G5" s="48">
        <v>0.76329999999999998</v>
      </c>
    </row>
    <row r="6" spans="2:7" ht="55.5" x14ac:dyDescent="0.25">
      <c r="B6" s="40" t="s">
        <v>37</v>
      </c>
      <c r="C6" s="41">
        <v>0.48</v>
      </c>
      <c r="D6" s="42">
        <f>+D5</f>
        <v>0.76329999999999998</v>
      </c>
      <c r="E6" s="42">
        <f t="shared" ref="E6" si="0">+E5</f>
        <v>0.76329999999999998</v>
      </c>
      <c r="F6" s="42">
        <f t="shared" ref="F6" si="1">+F5</f>
        <v>0.76329999999999998</v>
      </c>
      <c r="G6" s="48">
        <f t="shared" ref="G6" si="2">+G5</f>
        <v>0.76329999999999998</v>
      </c>
    </row>
    <row r="7" spans="2:7" ht="55.5" x14ac:dyDescent="0.25">
      <c r="B7" s="40" t="s">
        <v>38</v>
      </c>
      <c r="C7" s="41">
        <v>0.48</v>
      </c>
      <c r="D7" s="42">
        <f t="shared" ref="D7:D10" si="3">+D6</f>
        <v>0.76329999999999998</v>
      </c>
      <c r="E7" s="42">
        <f t="shared" ref="E7:E10" si="4">+E6</f>
        <v>0.76329999999999998</v>
      </c>
      <c r="F7" s="42">
        <f t="shared" ref="F7:F10" si="5">+F6</f>
        <v>0.76329999999999998</v>
      </c>
      <c r="G7" s="48">
        <f t="shared" ref="G7:G10" si="6">+G6</f>
        <v>0.76329999999999998</v>
      </c>
    </row>
    <row r="8" spans="2:7" ht="55.5" x14ac:dyDescent="0.25">
      <c r="B8" s="40" t="s">
        <v>39</v>
      </c>
      <c r="C8" s="41">
        <v>0.48</v>
      </c>
      <c r="D8" s="42">
        <f t="shared" si="3"/>
        <v>0.76329999999999998</v>
      </c>
      <c r="E8" s="42">
        <f t="shared" si="4"/>
        <v>0.76329999999999998</v>
      </c>
      <c r="F8" s="42">
        <f t="shared" si="5"/>
        <v>0.76329999999999998</v>
      </c>
      <c r="G8" s="48">
        <f t="shared" si="6"/>
        <v>0.76329999999999998</v>
      </c>
    </row>
    <row r="9" spans="2:7" ht="55.5" x14ac:dyDescent="0.25">
      <c r="B9" s="40" t="s">
        <v>40</v>
      </c>
      <c r="C9" s="41">
        <v>0.48</v>
      </c>
      <c r="D9" s="42">
        <f t="shared" si="3"/>
        <v>0.76329999999999998</v>
      </c>
      <c r="E9" s="42">
        <f t="shared" si="4"/>
        <v>0.76329999999999998</v>
      </c>
      <c r="F9" s="42">
        <f t="shared" si="5"/>
        <v>0.76329999999999998</v>
      </c>
      <c r="G9" s="48">
        <f t="shared" si="6"/>
        <v>0.76329999999999998</v>
      </c>
    </row>
    <row r="10" spans="2:7" ht="56.25" thickBot="1" x14ac:dyDescent="0.3">
      <c r="B10" s="49" t="s">
        <v>41</v>
      </c>
      <c r="C10" s="50">
        <v>0.48</v>
      </c>
      <c r="D10" s="51">
        <f t="shared" si="3"/>
        <v>0.76329999999999998</v>
      </c>
      <c r="E10" s="51">
        <f t="shared" si="4"/>
        <v>0.76329999999999998</v>
      </c>
      <c r="F10" s="51">
        <f t="shared" si="5"/>
        <v>0.76329999999999998</v>
      </c>
      <c r="G10" s="52">
        <f t="shared" si="6"/>
        <v>0.76329999999999998</v>
      </c>
    </row>
    <row r="11" spans="2:7" x14ac:dyDescent="0.25">
      <c r="B11" s="46" t="s">
        <v>42</v>
      </c>
      <c r="C11" s="47"/>
      <c r="D11" s="47"/>
      <c r="E11" s="47"/>
      <c r="F11" s="47"/>
      <c r="G11" s="47"/>
    </row>
    <row r="12" spans="2:7" x14ac:dyDescent="0.25">
      <c r="B12" s="21" t="s">
        <v>30</v>
      </c>
      <c r="C12" s="26"/>
      <c r="D12" s="26"/>
      <c r="E12" s="26"/>
      <c r="F12" s="26"/>
      <c r="G12" s="26"/>
    </row>
    <row r="13" spans="2:7" x14ac:dyDescent="0.25">
      <c r="B13" s="21" t="s">
        <v>31</v>
      </c>
      <c r="C13" s="26"/>
      <c r="D13" s="26"/>
      <c r="E13" s="26"/>
      <c r="F13" s="26"/>
      <c r="G13" s="26"/>
    </row>
  </sheetData>
  <mergeCells count="4">
    <mergeCell ref="B2:G2"/>
    <mergeCell ref="B3:B4"/>
    <mergeCell ref="C3:C4"/>
    <mergeCell ref="D3:G3"/>
  </mergeCells>
  <pageMargins left="0.7" right="0.7" top="0.75" bottom="0.75" header="0.3" footer="0.3"/>
  <pageSetup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tabSelected="1" view="pageBreakPreview" zoomScaleNormal="100" zoomScaleSheetLayoutView="100" workbookViewId="0">
      <selection activeCell="A32" sqref="A32"/>
    </sheetView>
  </sheetViews>
  <sheetFormatPr baseColWidth="10" defaultRowHeight="15" x14ac:dyDescent="0.25"/>
  <cols>
    <col min="1" max="1" width="71.28515625" customWidth="1"/>
    <col min="2" max="2" width="8.42578125" bestFit="1" customWidth="1"/>
    <col min="3" max="5" width="10.28515625" bestFit="1" customWidth="1"/>
    <col min="6" max="6" width="11.140625" bestFit="1" customWidth="1"/>
    <col min="7" max="7" width="32.28515625" bestFit="1" customWidth="1"/>
    <col min="8" max="8" width="37.140625" bestFit="1" customWidth="1"/>
  </cols>
  <sheetData>
    <row r="1" spans="1:8" ht="15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18.75" x14ac:dyDescent="0.25">
      <c r="A3" s="2" t="s">
        <v>45</v>
      </c>
      <c r="B3" s="1"/>
      <c r="C3" s="1"/>
      <c r="D3" s="1"/>
      <c r="E3" s="1"/>
      <c r="F3" s="1"/>
      <c r="G3" s="1"/>
      <c r="H3" s="1"/>
    </row>
    <row r="4" spans="1:8" ht="15.75" x14ac:dyDescent="0.25">
      <c r="A4" s="3" t="s">
        <v>2</v>
      </c>
      <c r="B4" s="1"/>
      <c r="C4" s="1"/>
      <c r="D4" s="1"/>
      <c r="E4" s="1"/>
      <c r="F4" s="1"/>
      <c r="G4" s="1"/>
      <c r="H4" s="1"/>
    </row>
    <row r="5" spans="1:8" x14ac:dyDescent="0.25">
      <c r="B5" s="1"/>
      <c r="C5" s="1"/>
      <c r="D5" s="1"/>
      <c r="E5" s="1"/>
      <c r="F5" s="1"/>
      <c r="G5" s="1"/>
      <c r="H5" s="1"/>
    </row>
    <row r="6" spans="1:8" x14ac:dyDescent="0.25">
      <c r="A6" s="4" t="s">
        <v>3</v>
      </c>
      <c r="B6" s="5"/>
      <c r="C6" s="5"/>
      <c r="D6" s="5"/>
      <c r="E6" s="5"/>
      <c r="F6" s="5"/>
      <c r="G6" s="5"/>
      <c r="H6" s="5"/>
    </row>
    <row r="7" spans="1:8" x14ac:dyDescent="0.25">
      <c r="A7" s="4" t="s">
        <v>4</v>
      </c>
      <c r="B7" s="5"/>
      <c r="C7" s="5"/>
      <c r="D7" s="5"/>
      <c r="E7" s="5"/>
      <c r="F7" s="5"/>
      <c r="G7" s="5"/>
      <c r="H7" s="5"/>
    </row>
    <row r="8" spans="1:8" x14ac:dyDescent="0.25">
      <c r="A8" s="4"/>
      <c r="B8" s="5"/>
      <c r="C8" s="5"/>
      <c r="D8" s="5"/>
      <c r="E8" s="5"/>
      <c r="F8" s="5"/>
      <c r="G8" s="5"/>
      <c r="H8" s="5"/>
    </row>
    <row r="9" spans="1:8" x14ac:dyDescent="0.25">
      <c r="A9" s="6" t="s">
        <v>5</v>
      </c>
      <c r="B9" s="5"/>
      <c r="C9" s="5"/>
      <c r="D9" s="5"/>
      <c r="E9" s="5"/>
      <c r="F9" s="5"/>
      <c r="G9" s="5"/>
      <c r="H9" s="5"/>
    </row>
    <row r="10" spans="1:8" ht="15.75" thickBot="1" x14ac:dyDescent="0.3">
      <c r="A10" s="7"/>
      <c r="B10" s="5"/>
      <c r="C10" s="5"/>
      <c r="D10" s="5"/>
      <c r="E10" s="5"/>
      <c r="F10" s="5"/>
      <c r="G10" s="5"/>
      <c r="H10" s="5"/>
    </row>
    <row r="11" spans="1:8" ht="45.75" thickBot="1" x14ac:dyDescent="0.3">
      <c r="A11" s="8" t="s">
        <v>6</v>
      </c>
      <c r="B11" s="9" t="s">
        <v>7</v>
      </c>
      <c r="C11" s="10" t="s">
        <v>8</v>
      </c>
      <c r="D11" s="10" t="s">
        <v>9</v>
      </c>
      <c r="E11" s="10" t="s">
        <v>10</v>
      </c>
      <c r="F11" s="10" t="s">
        <v>11</v>
      </c>
      <c r="G11" s="11" t="s">
        <v>12</v>
      </c>
      <c r="H11" s="12" t="s">
        <v>13</v>
      </c>
    </row>
    <row r="12" spans="1:8" ht="56.25" thickBot="1" x14ac:dyDescent="0.3">
      <c r="A12" s="14">
        <v>72</v>
      </c>
      <c r="B12" s="15">
        <v>0.52</v>
      </c>
      <c r="C12" s="16">
        <v>22473.98</v>
      </c>
      <c r="D12" s="16">
        <v>4487.67</v>
      </c>
      <c r="E12" s="16">
        <f>C12+D12</f>
        <v>26961.65</v>
      </c>
      <c r="F12" s="17" t="s">
        <v>14</v>
      </c>
      <c r="G12" s="18">
        <v>0.62060000000000004</v>
      </c>
      <c r="H12" s="19">
        <v>0.83130000000000004</v>
      </c>
    </row>
    <row r="13" spans="1:8" ht="15" customHeight="1" x14ac:dyDescent="0.25">
      <c r="A13" s="57" t="s">
        <v>15</v>
      </c>
      <c r="B13" s="57"/>
      <c r="C13" s="57"/>
      <c r="D13" s="57"/>
      <c r="E13" s="57"/>
      <c r="F13" s="57"/>
      <c r="G13" s="57"/>
      <c r="H13" s="57"/>
    </row>
    <row r="14" spans="1:8" ht="15" customHeight="1" x14ac:dyDescent="0.25">
      <c r="A14" s="58" t="s">
        <v>16</v>
      </c>
      <c r="B14" s="58"/>
      <c r="C14" s="58"/>
      <c r="D14" s="58"/>
      <c r="E14" s="58"/>
      <c r="F14" s="58"/>
      <c r="G14" s="58"/>
      <c r="H14" s="58"/>
    </row>
    <row r="15" spans="1:8" ht="15" customHeight="1" x14ac:dyDescent="0.25">
      <c r="A15" s="59" t="s">
        <v>17</v>
      </c>
      <c r="B15" s="59"/>
      <c r="C15" s="59"/>
      <c r="D15" s="59"/>
      <c r="E15" s="59"/>
      <c r="F15" s="59"/>
      <c r="G15" s="59"/>
      <c r="H15" s="59"/>
    </row>
    <row r="16" spans="1:8" ht="15" customHeight="1" x14ac:dyDescent="0.25">
      <c r="A16" s="59" t="s">
        <v>18</v>
      </c>
      <c r="B16" s="59"/>
      <c r="C16" s="59"/>
      <c r="D16" s="59"/>
      <c r="E16" s="59"/>
      <c r="F16" s="59"/>
      <c r="G16" s="59"/>
      <c r="H16" s="59"/>
    </row>
    <row r="17" spans="1:8" x14ac:dyDescent="0.25">
      <c r="A17" s="21" t="s">
        <v>19</v>
      </c>
      <c r="B17" s="22"/>
      <c r="C17" s="22"/>
      <c r="D17" s="22"/>
      <c r="E17" s="22"/>
      <c r="F17" s="22"/>
      <c r="G17" s="22"/>
      <c r="H17" s="22"/>
    </row>
    <row r="18" spans="1:8" x14ac:dyDescent="0.25">
      <c r="A18" s="21"/>
      <c r="B18" s="22"/>
      <c r="C18" s="22"/>
      <c r="D18" s="22"/>
      <c r="E18" s="22"/>
      <c r="F18" s="22"/>
      <c r="G18" s="22"/>
      <c r="H18" s="22"/>
    </row>
    <row r="19" spans="1:8" x14ac:dyDescent="0.25">
      <c r="A19" s="23"/>
      <c r="B19" s="23"/>
      <c r="C19" s="23"/>
      <c r="D19" s="23"/>
      <c r="E19" s="23"/>
      <c r="F19" s="23"/>
      <c r="G19" s="23"/>
      <c r="H19" s="23"/>
    </row>
    <row r="20" spans="1:8" x14ac:dyDescent="0.25">
      <c r="A20" s="4" t="s">
        <v>46</v>
      </c>
      <c r="B20" s="5"/>
      <c r="C20" s="5"/>
      <c r="D20" s="5"/>
      <c r="E20" s="5"/>
      <c r="F20" s="5"/>
      <c r="G20" s="5"/>
      <c r="H20" s="5"/>
    </row>
    <row r="21" spans="1:8" x14ac:dyDescent="0.25">
      <c r="A21" s="4"/>
      <c r="B21" s="5"/>
      <c r="C21" s="5"/>
      <c r="D21" s="5"/>
      <c r="E21" s="5"/>
      <c r="F21" s="5"/>
      <c r="G21" s="5"/>
      <c r="H21" s="5"/>
    </row>
    <row r="22" spans="1:8" x14ac:dyDescent="0.25">
      <c r="A22" s="6" t="s">
        <v>21</v>
      </c>
      <c r="B22" s="5"/>
      <c r="C22" s="5"/>
      <c r="D22" s="5"/>
      <c r="E22" s="5"/>
      <c r="F22" s="5"/>
      <c r="G22" s="5"/>
      <c r="H22" s="5"/>
    </row>
    <row r="23" spans="1:8" ht="15.75" thickBot="1" x14ac:dyDescent="0.3">
      <c r="A23" s="7"/>
      <c r="B23" s="5"/>
      <c r="C23" s="5"/>
      <c r="D23" s="5"/>
      <c r="E23" s="5"/>
      <c r="F23" s="5"/>
      <c r="G23" s="5"/>
      <c r="H23" s="5"/>
    </row>
    <row r="24" spans="1:8" ht="60.75" thickBot="1" x14ac:dyDescent="0.3">
      <c r="A24" s="8" t="s">
        <v>6</v>
      </c>
      <c r="B24" s="9" t="s">
        <v>7</v>
      </c>
      <c r="C24" s="10" t="s">
        <v>8</v>
      </c>
      <c r="D24" s="10" t="s">
        <v>9</v>
      </c>
      <c r="E24" s="24" t="s">
        <v>22</v>
      </c>
      <c r="F24" s="10" t="s">
        <v>11</v>
      </c>
      <c r="G24" s="11" t="s">
        <v>12</v>
      </c>
      <c r="H24" s="12" t="s">
        <v>13</v>
      </c>
    </row>
    <row r="25" spans="1:8" ht="56.25" thickBot="1" x14ac:dyDescent="0.3">
      <c r="A25" s="14">
        <v>72</v>
      </c>
      <c r="B25" s="15">
        <v>0.55000000000000004</v>
      </c>
      <c r="C25" s="16">
        <v>23580.03</v>
      </c>
      <c r="D25" s="16">
        <v>4746.58</v>
      </c>
      <c r="E25" s="16">
        <f>+D25+C25</f>
        <v>28326.61</v>
      </c>
      <c r="F25" s="17">
        <v>1175.2246</v>
      </c>
      <c r="G25" s="18">
        <v>0.68679999999999997</v>
      </c>
      <c r="H25" s="19">
        <v>0.95009999999999994</v>
      </c>
    </row>
    <row r="26" spans="1:8" ht="15" customHeight="1" x14ac:dyDescent="0.25">
      <c r="A26" s="57" t="s">
        <v>15</v>
      </c>
      <c r="B26" s="57"/>
      <c r="C26" s="57"/>
      <c r="D26" s="57"/>
      <c r="E26" s="57"/>
      <c r="F26" s="57"/>
      <c r="G26" s="57"/>
      <c r="H26" s="57"/>
    </row>
    <row r="27" spans="1:8" ht="15" customHeight="1" x14ac:dyDescent="0.25">
      <c r="A27" s="58" t="s">
        <v>44</v>
      </c>
      <c r="B27" s="58"/>
      <c r="C27" s="58"/>
      <c r="D27" s="58"/>
      <c r="E27" s="58"/>
      <c r="F27" s="58"/>
      <c r="G27" s="58"/>
      <c r="H27" s="58"/>
    </row>
    <row r="28" spans="1:8" ht="15" customHeight="1" x14ac:dyDescent="0.25">
      <c r="A28" s="59" t="s">
        <v>17</v>
      </c>
      <c r="B28" s="59"/>
      <c r="C28" s="59"/>
      <c r="D28" s="59"/>
      <c r="E28" s="59"/>
      <c r="F28" s="59"/>
      <c r="G28" s="59"/>
      <c r="H28" s="59"/>
    </row>
    <row r="29" spans="1:8" ht="15" customHeight="1" x14ac:dyDescent="0.25">
      <c r="A29" s="59" t="s">
        <v>18</v>
      </c>
      <c r="B29" s="59"/>
      <c r="C29" s="59"/>
      <c r="D29" s="59"/>
      <c r="E29" s="59"/>
      <c r="F29" s="59"/>
      <c r="G29" s="59"/>
      <c r="H29" s="59"/>
    </row>
    <row r="30" spans="1:8" x14ac:dyDescent="0.25">
      <c r="A30" s="21" t="s">
        <v>23</v>
      </c>
      <c r="B30" s="22"/>
      <c r="C30" s="22"/>
      <c r="D30" s="22"/>
      <c r="E30" s="22"/>
      <c r="F30" s="22"/>
      <c r="G30" s="22"/>
      <c r="H30" s="22"/>
    </row>
    <row r="31" spans="1:8" x14ac:dyDescent="0.25">
      <c r="A31" s="26"/>
      <c r="B31" s="26"/>
      <c r="C31" s="26"/>
      <c r="D31" s="26"/>
      <c r="E31" s="26"/>
      <c r="F31" s="26"/>
      <c r="G31" s="26"/>
      <c r="H31" s="26"/>
    </row>
    <row r="32" spans="1:8" x14ac:dyDescent="0.25">
      <c r="A32" s="6" t="s">
        <v>24</v>
      </c>
      <c r="B32" s="27"/>
      <c r="C32" s="27"/>
      <c r="D32" s="27"/>
      <c r="E32" s="27"/>
      <c r="F32" s="27"/>
      <c r="G32" s="27"/>
      <c r="H32" s="27"/>
    </row>
    <row r="33" spans="1:8" ht="15.75" thickBot="1" x14ac:dyDescent="0.3">
      <c r="A33" s="28"/>
      <c r="B33" s="28"/>
      <c r="C33" s="28"/>
      <c r="D33" s="28"/>
      <c r="E33" s="28"/>
      <c r="F33" s="28"/>
      <c r="G33" s="28"/>
      <c r="H33" s="28"/>
    </row>
    <row r="34" spans="1:8" ht="60.75" thickBot="1" x14ac:dyDescent="0.3">
      <c r="A34" s="28"/>
      <c r="B34" s="29" t="s">
        <v>6</v>
      </c>
      <c r="C34" s="9" t="s">
        <v>7</v>
      </c>
      <c r="D34" s="24" t="s">
        <v>8</v>
      </c>
      <c r="E34" s="24" t="s">
        <v>9</v>
      </c>
      <c r="F34" s="24" t="s">
        <v>22</v>
      </c>
      <c r="G34" s="24" t="s">
        <v>25</v>
      </c>
      <c r="H34" s="30" t="s">
        <v>26</v>
      </c>
    </row>
    <row r="35" spans="1:8" ht="56.25" thickBot="1" x14ac:dyDescent="0.3">
      <c r="A35" s="31"/>
      <c r="B35" s="32">
        <v>72</v>
      </c>
      <c r="C35" s="33">
        <v>0.6</v>
      </c>
      <c r="D35" s="34">
        <v>25452.799999999999</v>
      </c>
      <c r="E35" s="34">
        <v>5178.08</v>
      </c>
      <c r="F35" s="34">
        <f>+E35+D35</f>
        <v>30630.879999999997</v>
      </c>
      <c r="G35" s="35">
        <v>0.71599999999999997</v>
      </c>
      <c r="H35" s="36">
        <v>1.0045999999999999</v>
      </c>
    </row>
    <row r="36" spans="1:8" ht="15" customHeight="1" x14ac:dyDescent="0.25">
      <c r="A36" s="60" t="s">
        <v>15</v>
      </c>
      <c r="B36" s="57"/>
      <c r="C36" s="57"/>
      <c r="D36" s="57"/>
      <c r="E36" s="57"/>
      <c r="F36" s="57"/>
      <c r="G36" s="57"/>
      <c r="H36" s="57"/>
    </row>
    <row r="37" spans="1:8" ht="15" customHeight="1" x14ac:dyDescent="0.25">
      <c r="A37" s="61" t="s">
        <v>27</v>
      </c>
      <c r="B37" s="61"/>
      <c r="C37" s="61"/>
      <c r="D37" s="61"/>
      <c r="E37" s="61"/>
      <c r="F37" s="61"/>
      <c r="G37" s="61"/>
      <c r="H37" s="61"/>
    </row>
    <row r="38" spans="1:8" ht="15" customHeight="1" x14ac:dyDescent="0.25">
      <c r="A38" s="55" t="s">
        <v>28</v>
      </c>
      <c r="B38" s="55"/>
      <c r="C38" s="55"/>
      <c r="D38" s="55"/>
      <c r="E38" s="55"/>
      <c r="F38" s="55"/>
      <c r="G38" s="55"/>
      <c r="H38" s="55"/>
    </row>
    <row r="39" spans="1:8" ht="15" customHeight="1" x14ac:dyDescent="0.25">
      <c r="A39" s="62" t="s">
        <v>29</v>
      </c>
      <c r="B39" s="62"/>
      <c r="C39" s="62"/>
      <c r="D39" s="62"/>
      <c r="E39" s="62"/>
      <c r="F39" s="62"/>
      <c r="G39" s="62"/>
      <c r="H39" s="62"/>
    </row>
    <row r="40" spans="1:8" x14ac:dyDescent="0.25">
      <c r="A40" s="23"/>
      <c r="B40" s="23"/>
      <c r="C40" s="23"/>
      <c r="D40" s="23"/>
      <c r="E40" s="23"/>
      <c r="F40" s="23"/>
      <c r="G40" s="23"/>
      <c r="H40" s="23"/>
    </row>
    <row r="41" spans="1:8" x14ac:dyDescent="0.25">
      <c r="A41" s="21" t="s">
        <v>30</v>
      </c>
      <c r="B41" s="23"/>
      <c r="C41" s="23"/>
      <c r="D41" s="23"/>
      <c r="E41" s="23"/>
      <c r="F41" s="23"/>
      <c r="G41" s="23"/>
      <c r="H41" s="23"/>
    </row>
    <row r="42" spans="1:8" x14ac:dyDescent="0.25">
      <c r="A42" s="21" t="s">
        <v>31</v>
      </c>
      <c r="B42" s="23"/>
      <c r="C42" s="23"/>
      <c r="D42" s="23"/>
      <c r="E42" s="23"/>
      <c r="F42" s="23"/>
      <c r="G42" s="23"/>
      <c r="H42" s="23"/>
    </row>
  </sheetData>
  <mergeCells count="13">
    <mergeCell ref="A39:H39"/>
    <mergeCell ref="A27:H27"/>
    <mergeCell ref="A28:H28"/>
    <mergeCell ref="A29:H29"/>
    <mergeCell ref="A36:H36"/>
    <mergeCell ref="A37:H37"/>
    <mergeCell ref="A38:H38"/>
    <mergeCell ref="A26:H26"/>
    <mergeCell ref="A1:H1"/>
    <mergeCell ref="A13:H13"/>
    <mergeCell ref="A14:H14"/>
    <mergeCell ref="A15:H15"/>
    <mergeCell ref="A16:H16"/>
  </mergeCells>
  <pageMargins left="0.7" right="0.7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Adm. Pública</vt:lpstr>
      <vt:lpstr>Anexo</vt:lpstr>
      <vt:lpstr>Cuadro Cuotas</vt:lpstr>
      <vt:lpstr>'Adm. Pública'!Área_de_impresión</vt:lpstr>
    </vt:vector>
  </TitlesOfParts>
  <Company>Banco de la Nación Argentina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PIERONI,EMANUEL DAVID</dc:creator>
  <cp:lastModifiedBy>PRATI,CANDELARIA MARIA</cp:lastModifiedBy>
  <cp:lastPrinted>2022-01-18T19:12:38Z</cp:lastPrinted>
  <dcterms:created xsi:type="dcterms:W3CDTF">2022-01-18T18:51:44Z</dcterms:created>
  <dcterms:modified xsi:type="dcterms:W3CDTF">2022-05-24T18:54:16Z</dcterms:modified>
</cp:coreProperties>
</file>